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<sst xmlns="http://schemas.openxmlformats.org/spreadsheetml/2006/main" count="111" uniqueCount="96">
  <si>
    <t xml:space="preserve">Приложение 3 к решению Селиванихинского сельского Совета депутатов от 16.03.2022г.  № 107- рс</t>
  </si>
  <si>
    <r>
      <rPr>
        <sz val="10"/>
        <rFont val="Times New Roman"/>
        <family val="1"/>
        <charset val="204"/>
      </rPr>
      <t xml:space="preserve">Приложение 3 к решению  Селиванихинского сельского Совета депутатов от23 </t>
    </r>
    <r>
      <rPr>
        <sz val="10"/>
        <color rgb="FF000000"/>
        <rFont val="Times New Roman"/>
        <family val="1"/>
        <charset val="204"/>
      </rPr>
      <t xml:space="preserve">.12.2021г.  №102 -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</si>
  <si>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</si>
  <si>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</si>
  <si>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</si>
  <si>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</si>
  <si>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</si>
  <si>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</si>
  <si>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2022 год</t>
  </si>
  <si>
    <t xml:space="preserve">Сумма на 2023 год</t>
  </si>
  <si>
    <t xml:space="preserve">Сумма на 2024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</si>
  <si>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</si>
  <si>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</si>
  <si>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</si>
  <si>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</si>
  <si>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</si>
  <si>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</si>
  <si>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</si>
  <si>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</si>
  <si>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</si>
  <si>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</si>
  <si>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</si>
  <si>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</si>
  <si>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</si>
  <si>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</si>
  <si>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</si>
  <si>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</si>
  <si>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</si>
  <si>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</si>
  <si>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</si>
  <si>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</si>
  <si>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</si>
  <si>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</si>
  <si>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</si>
  <si>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</si>
  <si>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</si>
  <si>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</si>
  <si>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</si>
  <si>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</si>
  <si>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</si>
  <si>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</si>
  <si>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</si>
  <si>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</si>
  <si>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</si>
  <si>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</si>
  <si>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</si>
  <si>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</si>
  <si>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</si>
  <si>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</si>
  <si>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</si>
  <si>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</si>
  <si>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</si>
  <si>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</si>
  <si>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</si>
  <si>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14</t>
  </si>
  <si>
    <t xml:space="preserve">ЖИЛИЩНО-КОММУНАЛЬНОЕ ХОЗЯЙСТВО</t>
  </si>
  <si>
    <t xml:space="preserve">0500</t>
  </si>
  <si>
    <t xml:space="preserve">15</t>
  </si>
  <si>
    <t xml:space="preserve">Жилищное хозяйство</t>
  </si>
  <si>
    <t xml:space="preserve">0501</t>
  </si>
  <si>
    <t xml:space="preserve">16</t>
  </si>
  <si>
    <t xml:space="preserve">Коммунальное хозяйство</t>
  </si>
  <si>
    <t xml:space="preserve">0502</t>
  </si>
  <si>
    <t xml:space="preserve">17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</si>
  <si>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</si>
  <si>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</si>
  <si>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</si>
  <si>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</si>
  <si>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</si>
  <si>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</si>
  <si>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</si>
  <si>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18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</si>
  <si>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</si>
  <si>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</si>
  <si>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</si>
  <si>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</si>
  <si>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</si>
  <si>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</si>
  <si>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21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</si>
  <si>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</si>
  <si>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</si>
  <si>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</si>
  <si>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</si>
  <si>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</si>
  <si>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</si>
  <si>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</si>
  <si>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</si>
  <si>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22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</si>
  <si>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</si>
  <si>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</si>
  <si>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23</t>
  </si>
  <si>
    <t xml:space="preserve">Прочие межбюджетные трансферты общего характера</t>
  </si>
  <si>
    <t xml:space="preserve">1403</t>
  </si>
  <si>
    <t xml:space="preserve">24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</si>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</sst>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9.2812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5" t="s">
        <v>1</v>
      </c>
      <c r="C2" s="5"/>
      <c r="D2" s="5"/>
      <c r="E2" s="5"/>
      <c r="F2" s="5"/>
    </row>
    <row r="3" s="4" customFormat="true" ht="12.75" hidden="false" customHeight="true" outlineLevel="0" collapsed="false">
      <c r="A3" s="6"/>
      <c r="B3" s="5"/>
      <c r="C3" s="5"/>
      <c r="D3" s="5"/>
      <c r="E3" s="5"/>
      <c r="F3" s="5"/>
    </row>
    <row r="4" s="4" customFormat="true" ht="18.4" hidden="false" customHeight="true" outlineLevel="0" collapsed="false">
      <c r="A4" s="7" t="s">
        <v>2</v>
      </c>
      <c r="B4" s="7"/>
      <c r="C4" s="7"/>
      <c r="D4" s="7"/>
      <c r="E4" s="7"/>
      <c r="F4" s="7"/>
    </row>
    <row r="5" s="4" customFormat="true" ht="28.35" hidden="false" customHeight="true" outlineLevel="0" collapsed="false">
      <c r="A5" s="7" t="s">
        <v>3</v>
      </c>
      <c r="B5" s="7"/>
      <c r="C5" s="7"/>
      <c r="D5" s="7"/>
      <c r="E5" s="7"/>
      <c r="F5" s="7"/>
    </row>
    <row r="6" s="4" customFormat="true" ht="30.6" hidden="false" customHeight="true" outlineLevel="0" collapsed="false">
      <c r="A6" s="8"/>
      <c r="B6" s="8"/>
      <c r="C6" s="8"/>
      <c r="D6" s="6"/>
      <c r="E6" s="6"/>
      <c r="F6" s="9" t="s">
        <v>4</v>
      </c>
    </row>
    <row r="7" s="12" customFormat="true" ht="12.75" hidden="false" customHeight="true" outlineLevel="0" collapsed="false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1"/>
    </row>
    <row r="8" s="12" customFormat="true" ht="19.5" hidden="false" customHeight="true" outlineLevel="0" collapsed="false">
      <c r="A8" s="10"/>
      <c r="B8" s="10"/>
      <c r="C8" s="10"/>
      <c r="D8" s="10"/>
      <c r="E8" s="10"/>
      <c r="F8" s="10"/>
      <c r="G8" s="11"/>
    </row>
    <row r="9" customFormat="false" ht="12.75" hidden="false" customHeight="false" outlineLevel="0" collapsed="false">
      <c r="A9" s="13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4"/>
    </row>
    <row r="10" customFormat="false" ht="26.85" hidden="false" customHeight="false" outlineLevel="0" collapsed="false">
      <c r="A10" s="15" t="s">
        <v>11</v>
      </c>
      <c r="B10" s="16" t="s">
        <v>17</v>
      </c>
      <c r="C10" s="17" t="s">
        <v>18</v>
      </c>
      <c r="D10" s="18" t="n">
        <f aca="false">D11+D12+D13+D14</f>
        <v>5268407.1</v>
      </c>
      <c r="E10" s="18" t="n">
        <f aca="false">E11+E12+E13+E14</f>
        <v>4831615</v>
      </c>
      <c r="F10" s="18" t="n">
        <f aca="false">F11+F12+F13+F14</f>
        <v>4782010</v>
      </c>
    </row>
    <row r="11" customFormat="false" ht="52.2" hidden="false" customHeight="false" outlineLevel="0" collapsed="false">
      <c r="A11" s="15" t="s">
        <v>12</v>
      </c>
      <c r="B11" s="16" t="s">
        <v>19</v>
      </c>
      <c r="C11" s="17" t="s">
        <v>20</v>
      </c>
      <c r="D11" s="19" t="n">
        <v>940140</v>
      </c>
      <c r="E11" s="19" t="n">
        <v>940140</v>
      </c>
      <c r="F11" s="19" t="n">
        <v>940140</v>
      </c>
    </row>
    <row r="12" customFormat="false" ht="77.6" hidden="false" customHeight="false" outlineLevel="0" collapsed="false">
      <c r="A12" s="15" t="s">
        <v>13</v>
      </c>
      <c r="B12" s="16" t="s">
        <v>21</v>
      </c>
      <c r="C12" s="17" t="s">
        <v>22</v>
      </c>
      <c r="D12" s="19" t="n">
        <v>4251567.1</v>
      </c>
      <c r="E12" s="19" t="n">
        <v>3814775</v>
      </c>
      <c r="F12" s="19" t="n">
        <v>3765170</v>
      </c>
    </row>
    <row r="13" customFormat="false" ht="15" hidden="false" customHeight="false" outlineLevel="0" collapsed="false">
      <c r="A13" s="15" t="s">
        <v>14</v>
      </c>
      <c r="B13" s="16" t="s">
        <v>23</v>
      </c>
      <c r="C13" s="17" t="s">
        <v>24</v>
      </c>
      <c r="D13" s="18" t="n">
        <v>50000</v>
      </c>
      <c r="E13" s="18" t="n">
        <v>50000</v>
      </c>
      <c r="F13" s="18" t="n">
        <v>50000</v>
      </c>
    </row>
    <row r="14" customFormat="false" ht="15" hidden="false" customHeight="false" outlineLevel="0" collapsed="false">
      <c r="A14" s="15" t="s">
        <v>15</v>
      </c>
      <c r="B14" s="16" t="s">
        <v>25</v>
      </c>
      <c r="C14" s="17" t="s">
        <v>26</v>
      </c>
      <c r="D14" s="18" t="n">
        <v>26700</v>
      </c>
      <c r="E14" s="18" t="n">
        <v>26700</v>
      </c>
      <c r="F14" s="18" t="n">
        <v>26700</v>
      </c>
    </row>
    <row r="15" customFormat="false" ht="15" hidden="false" customHeight="false" outlineLevel="0" collapsed="false">
      <c r="A15" s="15" t="s">
        <v>16</v>
      </c>
      <c r="B15" s="16" t="s">
        <v>27</v>
      </c>
      <c r="C15" s="17" t="s">
        <v>28</v>
      </c>
      <c r="D15" s="18" t="n">
        <f aca="false">D16</f>
        <v>409265</v>
      </c>
      <c r="E15" s="18" t="n">
        <f aca="false">E16</f>
        <v>424831</v>
      </c>
      <c r="F15" s="18" t="n">
        <f aca="false">F16</f>
        <v>441674</v>
      </c>
    </row>
    <row r="16" customFormat="false" ht="26.85" hidden="false" customHeight="false" outlineLevel="0" collapsed="false">
      <c r="A16" s="15" t="s">
        <v>29</v>
      </c>
      <c r="B16" s="16" t="s">
        <v>30</v>
      </c>
      <c r="C16" s="17" t="s">
        <v>31</v>
      </c>
      <c r="D16" s="18" t="n">
        <v>409265</v>
      </c>
      <c r="E16" s="18" t="n">
        <v>424831</v>
      </c>
      <c r="F16" s="18" t="n">
        <v>441674</v>
      </c>
    </row>
    <row r="17" customFormat="false" ht="39.55" hidden="false" customHeight="false" outlineLevel="0" collapsed="false">
      <c r="A17" s="15" t="s">
        <v>32</v>
      </c>
      <c r="B17" s="16" t="s">
        <v>33</v>
      </c>
      <c r="C17" s="17" t="s">
        <v>34</v>
      </c>
      <c r="D17" s="18" t="n">
        <f aca="false">D20+D21</f>
        <v>35184</v>
      </c>
      <c r="E17" s="18" t="n">
        <f aca="false">E20+E21</f>
        <v>7000</v>
      </c>
      <c r="F17" s="18" t="n">
        <f aca="false">F20+F21</f>
        <v>7000</v>
      </c>
    </row>
    <row r="18" customFormat="false" ht="52.2" hidden="true" customHeight="false" outlineLevel="0" collapsed="false">
      <c r="A18" s="15" t="s">
        <v>35</v>
      </c>
      <c r="B18" s="16" t="s">
        <v>36</v>
      </c>
      <c r="C18" s="17" t="s">
        <v>37</v>
      </c>
      <c r="D18" s="18"/>
      <c r="E18" s="18"/>
      <c r="F18" s="18"/>
    </row>
    <row r="19" customFormat="false" ht="52.2" hidden="true" customHeight="false" outlineLevel="0" collapsed="false">
      <c r="A19" s="15" t="s">
        <v>35</v>
      </c>
      <c r="B19" s="16" t="s">
        <v>38</v>
      </c>
      <c r="C19" s="17" t="s">
        <v>39</v>
      </c>
      <c r="D19" s="18"/>
      <c r="E19" s="18"/>
      <c r="F19" s="18"/>
    </row>
    <row r="20" customFormat="false" ht="52.2" hidden="false" customHeight="false" outlineLevel="0" collapsed="false">
      <c r="A20" s="15" t="s">
        <v>35</v>
      </c>
      <c r="B20" s="16" t="s">
        <v>36</v>
      </c>
      <c r="C20" s="17" t="s">
        <v>39</v>
      </c>
      <c r="D20" s="18" t="n">
        <v>28184</v>
      </c>
      <c r="E20" s="18" t="n">
        <v>0</v>
      </c>
      <c r="F20" s="18" t="n">
        <v>0</v>
      </c>
    </row>
    <row r="21" customFormat="false" ht="39.55" hidden="false" customHeight="false" outlineLevel="0" collapsed="false">
      <c r="A21" s="15" t="s">
        <v>40</v>
      </c>
      <c r="B21" s="16" t="s">
        <v>41</v>
      </c>
      <c r="C21" s="17" t="s">
        <v>42</v>
      </c>
      <c r="D21" s="18" t="n">
        <v>7000</v>
      </c>
      <c r="E21" s="18" t="n">
        <v>7000</v>
      </c>
      <c r="F21" s="18" t="n">
        <v>7000</v>
      </c>
    </row>
    <row r="22" customFormat="false" ht="15" hidden="false" customHeight="false" outlineLevel="0" collapsed="false">
      <c r="A22" s="15" t="s">
        <v>43</v>
      </c>
      <c r="B22" s="16" t="s">
        <v>44</v>
      </c>
      <c r="C22" s="17" t="s">
        <v>45</v>
      </c>
      <c r="D22" s="18" t="n">
        <f aca="false">D24+D25+D23</f>
        <v>990535</v>
      </c>
      <c r="E22" s="18" t="n">
        <f aca="false">E24+E25</f>
        <v>753600</v>
      </c>
      <c r="F22" s="18" t="n">
        <f aca="false">F24+F25</f>
        <v>774100</v>
      </c>
    </row>
    <row r="23" customFormat="false" ht="15" hidden="true" customHeight="false" outlineLevel="0" collapsed="false">
      <c r="A23" s="15" t="s">
        <v>46</v>
      </c>
      <c r="B23" s="16" t="s">
        <v>47</v>
      </c>
      <c r="C23" s="17" t="s">
        <v>48</v>
      </c>
      <c r="D23" s="18"/>
      <c r="E23" s="18" t="n">
        <v>0</v>
      </c>
      <c r="F23" s="18" t="n">
        <v>0</v>
      </c>
    </row>
    <row r="24" customFormat="false" ht="15" hidden="false" customHeight="false" outlineLevel="0" collapsed="false">
      <c r="A24" s="15" t="s">
        <v>49</v>
      </c>
      <c r="B24" s="16" t="s">
        <v>50</v>
      </c>
      <c r="C24" s="17" t="s">
        <v>51</v>
      </c>
      <c r="D24" s="18" t="n">
        <v>915535</v>
      </c>
      <c r="E24" s="18" t="n">
        <v>753600</v>
      </c>
      <c r="F24" s="18" t="n">
        <v>774100</v>
      </c>
    </row>
    <row r="25" customFormat="false" ht="26.85" hidden="false" customHeight="false" outlineLevel="0" collapsed="false">
      <c r="A25" s="15" t="s">
        <v>46</v>
      </c>
      <c r="B25" s="16" t="s">
        <v>52</v>
      </c>
      <c r="C25" s="17" t="s">
        <v>53</v>
      </c>
      <c r="D25" s="18" t="n">
        <v>75000</v>
      </c>
      <c r="E25" s="18" t="n">
        <v>0</v>
      </c>
      <c r="F25" s="18" t="n">
        <v>0</v>
      </c>
    </row>
    <row r="26" customFormat="false" ht="26.85" hidden="false" customHeight="false" outlineLevel="0" collapsed="false">
      <c r="A26" s="15" t="s">
        <v>54</v>
      </c>
      <c r="B26" s="16" t="s">
        <v>55</v>
      </c>
      <c r="C26" s="17" t="s">
        <v>56</v>
      </c>
      <c r="D26" s="18" t="n">
        <f aca="false">D27+D28+D29</f>
        <v>8186081</v>
      </c>
      <c r="E26" s="18" t="n">
        <f aca="false">E27+E28+E29</f>
        <v>7285479</v>
      </c>
      <c r="F26" s="18" t="n">
        <f aca="false">F27+F28+F29</f>
        <v>7220843</v>
      </c>
    </row>
    <row r="27" customFormat="false" ht="15" hidden="false" customHeight="false" outlineLevel="0" collapsed="false">
      <c r="A27" s="15" t="s">
        <v>57</v>
      </c>
      <c r="B27" s="16" t="s">
        <v>58</v>
      </c>
      <c r="C27" s="17" t="s">
        <v>59</v>
      </c>
      <c r="D27" s="18" t="n">
        <v>22600</v>
      </c>
      <c r="E27" s="18" t="n">
        <v>22600</v>
      </c>
      <c r="F27" s="18" t="n">
        <v>22600</v>
      </c>
    </row>
    <row r="28" customFormat="false" ht="15" hidden="false" customHeight="false" outlineLevel="0" collapsed="false">
      <c r="A28" s="15" t="s">
        <v>60</v>
      </c>
      <c r="B28" s="16" t="s">
        <v>61</v>
      </c>
      <c r="C28" s="17" t="s">
        <v>62</v>
      </c>
      <c r="D28" s="18" t="n">
        <v>2500</v>
      </c>
      <c r="E28" s="18" t="n">
        <v>2500</v>
      </c>
      <c r="F28" s="18" t="n">
        <v>2500</v>
      </c>
    </row>
    <row r="29" customFormat="false" ht="15" hidden="false" customHeight="false" outlineLevel="0" collapsed="false">
      <c r="A29" s="15" t="s">
        <v>63</v>
      </c>
      <c r="B29" s="16" t="s">
        <v>64</v>
      </c>
      <c r="C29" s="17" t="s">
        <v>65</v>
      </c>
      <c r="D29" s="18" t="n">
        <v>8160981</v>
      </c>
      <c r="E29" s="18" t="n">
        <v>7260379</v>
      </c>
      <c r="F29" s="18" t="n">
        <v>7195743</v>
      </c>
    </row>
    <row r="30" customFormat="false" ht="15" hidden="true" customHeight="false" outlineLevel="0" collapsed="false">
      <c r="A30" s="15" t="s">
        <v>66</v>
      </c>
      <c r="B30" s="16" t="s">
        <v>67</v>
      </c>
      <c r="C30" s="17" t="s">
        <v>68</v>
      </c>
      <c r="D30" s="18" t="n">
        <f aca="false">D31</f>
        <v>0</v>
      </c>
      <c r="E30" s="18" t="n">
        <v>0</v>
      </c>
      <c r="F30" s="18" t="n">
        <v>0</v>
      </c>
    </row>
    <row r="31" customFormat="false" ht="26.85" hidden="true" customHeight="false" outlineLevel="0" collapsed="false">
      <c r="A31" s="15" t="s">
        <v>69</v>
      </c>
      <c r="B31" s="16" t="s">
        <v>70</v>
      </c>
      <c r="C31" s="17" t="s">
        <v>68</v>
      </c>
      <c r="D31" s="18" t="n">
        <v>0</v>
      </c>
      <c r="E31" s="18" t="n">
        <v>0</v>
      </c>
      <c r="F31" s="18" t="n">
        <v>0</v>
      </c>
    </row>
    <row r="32" customFormat="false" ht="15" hidden="false" customHeight="false" outlineLevel="0" collapsed="false">
      <c r="A32" s="15" t="s">
        <v>71</v>
      </c>
      <c r="B32" s="16" t="s">
        <v>72</v>
      </c>
      <c r="C32" s="17" t="s">
        <v>73</v>
      </c>
      <c r="D32" s="18" t="n">
        <f aca="false">D33</f>
        <v>230000</v>
      </c>
      <c r="E32" s="18" t="n">
        <f aca="false">E33</f>
        <v>230000</v>
      </c>
      <c r="F32" s="18" t="n">
        <f aca="false">F33</f>
        <v>230000</v>
      </c>
    </row>
    <row r="33" customFormat="false" ht="15" hidden="false" customHeight="false" outlineLevel="0" collapsed="false">
      <c r="A33" s="15" t="s">
        <v>66</v>
      </c>
      <c r="B33" s="16" t="s">
        <v>74</v>
      </c>
      <c r="C33" s="17" t="s">
        <v>75</v>
      </c>
      <c r="D33" s="18" t="n">
        <v>230000</v>
      </c>
      <c r="E33" s="18" t="n">
        <v>230000</v>
      </c>
      <c r="F33" s="18" t="n">
        <v>230000</v>
      </c>
    </row>
    <row r="34" customFormat="false" ht="15" hidden="false" customHeight="false" outlineLevel="0" collapsed="false">
      <c r="A34" s="15" t="s">
        <v>69</v>
      </c>
      <c r="B34" s="16" t="s">
        <v>76</v>
      </c>
      <c r="C34" s="17" t="s">
        <v>77</v>
      </c>
      <c r="D34" s="18" t="n">
        <f aca="false">D35</f>
        <v>24000</v>
      </c>
      <c r="E34" s="18" t="n">
        <f aca="false">E35</f>
        <v>24000</v>
      </c>
      <c r="F34" s="18" t="n">
        <f aca="false">F35</f>
        <v>24000</v>
      </c>
    </row>
    <row r="35" customFormat="false" ht="15" hidden="false" customHeight="false" outlineLevel="0" collapsed="false">
      <c r="A35" s="15" t="s">
        <v>78</v>
      </c>
      <c r="B35" s="16" t="s">
        <v>79</v>
      </c>
      <c r="C35" s="17" t="s">
        <v>80</v>
      </c>
      <c r="D35" s="18" t="n">
        <v>24000</v>
      </c>
      <c r="E35" s="18" t="n">
        <v>24000</v>
      </c>
      <c r="F35" s="18" t="n">
        <v>24000</v>
      </c>
    </row>
    <row r="36" customFormat="false" ht="15" hidden="true" customHeight="false" outlineLevel="0" collapsed="false">
      <c r="A36" s="15" t="s">
        <v>81</v>
      </c>
      <c r="B36" s="16" t="s">
        <v>82</v>
      </c>
      <c r="C36" s="17" t="s">
        <v>83</v>
      </c>
      <c r="D36" s="18" t="n">
        <f aca="false">D37</f>
        <v>0</v>
      </c>
      <c r="E36" s="18" t="n">
        <f aca="false">E37</f>
        <v>0</v>
      </c>
      <c r="F36" s="18" t="n">
        <f aca="false">F37</f>
        <v>0</v>
      </c>
    </row>
    <row r="37" customFormat="false" ht="15" hidden="true" customHeight="false" outlineLevel="0" collapsed="false">
      <c r="A37" s="15" t="s">
        <v>84</v>
      </c>
      <c r="B37" s="16" t="s">
        <v>85</v>
      </c>
      <c r="C37" s="17" t="s">
        <v>86</v>
      </c>
      <c r="D37" s="18"/>
      <c r="E37" s="18"/>
      <c r="F37" s="18"/>
    </row>
    <row r="38" customFormat="false" ht="52.2" hidden="false" customHeight="false" outlineLevel="0" collapsed="false">
      <c r="A38" s="15" t="s">
        <v>87</v>
      </c>
      <c r="B38" s="16" t="s">
        <v>88</v>
      </c>
      <c r="C38" s="17" t="s">
        <v>89</v>
      </c>
      <c r="D38" s="18" t="n">
        <f aca="false">D39</f>
        <v>1095012</v>
      </c>
      <c r="E38" s="18" t="n">
        <f aca="false">E39</f>
        <v>1095012</v>
      </c>
      <c r="F38" s="18" t="n">
        <f aca="false">F39</f>
        <v>1095012</v>
      </c>
    </row>
    <row r="39" customFormat="false" ht="26.85" hidden="false" customHeight="false" outlineLevel="0" collapsed="false">
      <c r="A39" s="15" t="s">
        <v>90</v>
      </c>
      <c r="B39" s="16" t="s">
        <v>91</v>
      </c>
      <c r="C39" s="17" t="s">
        <v>92</v>
      </c>
      <c r="D39" s="18" t="n">
        <v>1095012</v>
      </c>
      <c r="E39" s="18" t="n">
        <v>1095012</v>
      </c>
      <c r="F39" s="18" t="n">
        <v>1095012</v>
      </c>
    </row>
    <row r="40" customFormat="false" ht="15" hidden="false" customHeight="false" outlineLevel="0" collapsed="false">
      <c r="A40" s="15" t="s">
        <v>93</v>
      </c>
      <c r="B40" s="16" t="s">
        <v>94</v>
      </c>
      <c r="C40" s="17"/>
      <c r="D40" s="18" t="n">
        <v>0</v>
      </c>
      <c r="E40" s="18" t="n">
        <v>364696</v>
      </c>
      <c r="F40" s="18" t="n">
        <v>742693</v>
      </c>
    </row>
    <row r="41" s="23" customFormat="true" ht="21" hidden="false" customHeight="true" outlineLevel="0" collapsed="false">
      <c r="A41" s="15" t="s">
        <v>81</v>
      </c>
      <c r="B41" s="20" t="s">
        <v>95</v>
      </c>
      <c r="C41" s="21"/>
      <c r="D41" s="22" t="n">
        <f aca="false">D10+D15+D17+D22+D26+D30+D32+D36+D38+D40+D34</f>
        <v>16238484.1</v>
      </c>
      <c r="E41" s="22" t="n">
        <f aca="false">E10+E15+E17+E22+E26+E30+E32+E36+E38+E40+E34</f>
        <v>15016233</v>
      </c>
      <c r="F41" s="22" t="n">
        <f aca="false">F10+F15+F17+F22+F26+F30+F32+F36+F38+F40+F34</f>
        <v>15317332</v>
      </c>
    </row>
    <row r="42" customFormat="false" ht="12.8" hidden="false" customHeight="false" outlineLevel="0" collapsed="false"/>
    <row r="43" customFormat="false" ht="12.75" hidden="false" customHeight="true" outlineLevel="0" collapsed="false">
      <c r="D43" s="24"/>
      <c r="E43" s="24"/>
      <c r="F43" s="24"/>
    </row>
    <row r="44" customFormat="false" ht="12.8" hidden="false" customHeight="false" outlineLevel="0" collapsed="false"/>
    <row r="45" customFormat="false" ht="12.8" hidden="false" customHeight="false" outlineLevel="0" collapsed="false"/>
    <row r="64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383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2021-12-23T09:11:44Z</cp:lastPrinted>
  <dcterms:modified xsi:type="dcterms:W3CDTF">2022-03-16T11:50:47Z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